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М17" sheetId="1" r:id="rId1"/>
    <sheet name="Ж17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<sst xmlns="http://schemas.openxmlformats.org/spreadsheetml/2006/main" count="67" uniqueCount="49">
  <si>
    <t>Фамилия</t>
  </si>
  <si>
    <t>Имя</t>
  </si>
  <si>
    <t>Г.р.</t>
  </si>
  <si>
    <t>Иван</t>
  </si>
  <si>
    <t>Дмитрий</t>
  </si>
  <si>
    <t>Тренер</t>
  </si>
  <si>
    <t>Екатерина</t>
  </si>
  <si>
    <t>Владислав</t>
  </si>
  <si>
    <t>Анна</t>
  </si>
  <si>
    <t>сумма</t>
  </si>
  <si>
    <t>Молоткова Н.П.</t>
  </si>
  <si>
    <t>Макейчик Н.К.</t>
  </si>
  <si>
    <t>Алексей</t>
  </si>
  <si>
    <t>Малыгин А.В.</t>
  </si>
  <si>
    <t>Егор</t>
  </si>
  <si>
    <t>Харченко А.А.</t>
  </si>
  <si>
    <t>Никулин Д.В.</t>
  </si>
  <si>
    <t>Константин</t>
  </si>
  <si>
    <t>Дарья</t>
  </si>
  <si>
    <t>Полина</t>
  </si>
  <si>
    <t>Яньшин</t>
  </si>
  <si>
    <t>Киселева</t>
  </si>
  <si>
    <t>Жильцов</t>
  </si>
  <si>
    <t>Илья</t>
  </si>
  <si>
    <t>Бунина</t>
  </si>
  <si>
    <t>Александра</t>
  </si>
  <si>
    <t>Малыгин</t>
  </si>
  <si>
    <t>Яншин</t>
  </si>
  <si>
    <t>Канищева С.И.</t>
  </si>
  <si>
    <t>Сигаев А.Ю.</t>
  </si>
  <si>
    <t>Ева</t>
  </si>
  <si>
    <t>Прохорова</t>
  </si>
  <si>
    <t>Уханова</t>
  </si>
  <si>
    <t>Луговской</t>
  </si>
  <si>
    <t>Панов</t>
  </si>
  <si>
    <t>Глеб</t>
  </si>
  <si>
    <t>Черников</t>
  </si>
  <si>
    <r>
      <t xml:space="preserve"> Ранг Воронежской области для участия в </t>
    </r>
    <r>
      <rPr>
        <b/>
        <sz val="11"/>
        <rFont val="Times New Roman"/>
        <family val="1"/>
      </rPr>
      <t>Первенстве ЦФО Кириши</t>
    </r>
  </si>
  <si>
    <t>М-17</t>
  </si>
  <si>
    <t>2из4</t>
  </si>
  <si>
    <t>Наумов</t>
  </si>
  <si>
    <t>Зворыгин</t>
  </si>
  <si>
    <t>Фролов</t>
  </si>
  <si>
    <t>Роман</t>
  </si>
  <si>
    <t>Ж-17</t>
  </si>
  <si>
    <t xml:space="preserve">Белоусова </t>
  </si>
  <si>
    <t>Курбатова</t>
  </si>
  <si>
    <t>Ксения</t>
  </si>
  <si>
    <t>Пермикина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</si>
</sst>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/yyyy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center"/>
    </xf>
    <xf numFmtId="16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52" applyFont="1" applyBorder="1" applyAlignment="1">
      <alignment horizontal="left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4" fontId="9" fillId="33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.125" style="1" customWidth="1"/>
    <col min="2" max="2" width="13.625" style="3" customWidth="1"/>
    <col min="3" max="3" width="10.75390625" style="3" customWidth="1"/>
    <col min="4" max="4" width="16.00390625" style="3" customWidth="1"/>
    <col min="5" max="5" width="5.25390625" style="3" customWidth="1"/>
    <col min="6" max="6" width="9.25390625" style="3" customWidth="1"/>
    <col min="7" max="9" width="9.375" style="3" customWidth="1"/>
    <col min="10" max="10" width="12.125" style="3" customWidth="1"/>
    <col min="11" max="13" width="3.625" style="3" customWidth="1"/>
    <col min="14" max="24" width="3.625" style="4" customWidth="1"/>
    <col min="25" max="16384" width="9.125" style="4" customWidth="1"/>
  </cols>
  <sheetData>
    <row r="1" spans="1:10" ht="15" customHeight="1">
      <c r="A1" s="23" t="s">
        <v>37</v>
      </c>
      <c r="B1" s="24"/>
      <c r="C1" s="24"/>
      <c r="D1" s="24"/>
      <c r="E1" s="24"/>
      <c r="F1" s="24"/>
      <c r="G1" s="24"/>
      <c r="H1" s="24"/>
      <c r="I1" s="24"/>
      <c r="J1" s="25"/>
    </row>
    <row r="2" spans="1:11" ht="14.25" customHeight="1">
      <c r="A2" s="26"/>
      <c r="B2" s="27"/>
      <c r="C2" s="27"/>
      <c r="D2" s="27"/>
      <c r="E2" s="27"/>
      <c r="F2" s="27"/>
      <c r="G2" s="27"/>
      <c r="H2" s="27"/>
      <c r="I2" s="27"/>
      <c r="J2" s="28"/>
      <c r="K2" s="7"/>
    </row>
    <row r="3" spans="1:13" ht="14.25" customHeight="1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8"/>
      <c r="L3" s="8"/>
      <c r="M3" s="8"/>
    </row>
    <row r="4" spans="1:10" s="2" customFormat="1" ht="12.75">
      <c r="A4" s="22"/>
      <c r="B4" s="31" t="s">
        <v>0</v>
      </c>
      <c r="C4" s="31" t="s">
        <v>1</v>
      </c>
      <c r="D4" s="31" t="s">
        <v>5</v>
      </c>
      <c r="E4" s="30" t="s">
        <v>2</v>
      </c>
      <c r="F4" s="10"/>
      <c r="G4" s="10"/>
      <c r="H4" s="10"/>
      <c r="I4" s="10"/>
      <c r="J4" s="21" t="s">
        <v>9</v>
      </c>
    </row>
    <row r="5" spans="1:10" s="6" customFormat="1" ht="12.75">
      <c r="A5" s="22"/>
      <c r="B5" s="31"/>
      <c r="C5" s="31"/>
      <c r="D5" s="31"/>
      <c r="E5" s="30"/>
      <c r="F5" s="11">
        <v>43477</v>
      </c>
      <c r="G5" s="11">
        <v>43478</v>
      </c>
      <c r="H5" s="11">
        <v>43484</v>
      </c>
      <c r="I5" s="11">
        <v>43485</v>
      </c>
      <c r="J5" s="21" t="s">
        <v>39</v>
      </c>
    </row>
    <row r="6" spans="1:10" s="5" customFormat="1" ht="12.75">
      <c r="A6" s="12">
        <v>1</v>
      </c>
      <c r="B6" s="14" t="s">
        <v>27</v>
      </c>
      <c r="C6" s="14" t="s">
        <v>12</v>
      </c>
      <c r="D6" s="15" t="s">
        <v>10</v>
      </c>
      <c r="E6" s="12">
        <v>2004</v>
      </c>
      <c r="F6" s="32">
        <v>100</v>
      </c>
      <c r="G6" s="32">
        <v>89.65</v>
      </c>
      <c r="H6" s="32">
        <v>100</v>
      </c>
      <c r="I6" s="32">
        <v>89.11</v>
      </c>
      <c r="J6" s="33">
        <f>F6+H6</f>
        <v>200</v>
      </c>
    </row>
    <row r="7" spans="1:10" s="5" customFormat="1" ht="12.75">
      <c r="A7" s="12">
        <f aca="true" t="shared" si="0" ref="A7:A13">A6+1</f>
        <v>2</v>
      </c>
      <c r="B7" s="13" t="s">
        <v>20</v>
      </c>
      <c r="C7" s="13" t="s">
        <v>7</v>
      </c>
      <c r="D7" s="13" t="s">
        <v>11</v>
      </c>
      <c r="E7" s="12">
        <v>2002</v>
      </c>
      <c r="F7" s="34">
        <v>93.51</v>
      </c>
      <c r="G7" s="34">
        <v>100</v>
      </c>
      <c r="H7" s="34">
        <v>78.26</v>
      </c>
      <c r="I7" s="34">
        <v>100</v>
      </c>
      <c r="J7" s="33">
        <f>I7+G7</f>
        <v>200</v>
      </c>
    </row>
    <row r="8" spans="1:10" s="5" customFormat="1" ht="12.75">
      <c r="A8" s="12">
        <f t="shared" si="0"/>
        <v>3</v>
      </c>
      <c r="B8" s="9" t="s">
        <v>33</v>
      </c>
      <c r="C8" s="9" t="s">
        <v>17</v>
      </c>
      <c r="D8" s="20" t="s">
        <v>16</v>
      </c>
      <c r="E8" s="19">
        <v>2003</v>
      </c>
      <c r="F8" s="32">
        <v>81.94</v>
      </c>
      <c r="G8" s="32">
        <v>84.51</v>
      </c>
      <c r="H8" s="32">
        <v>90.19</v>
      </c>
      <c r="I8" s="32">
        <v>90.51</v>
      </c>
      <c r="J8" s="33">
        <f>I8+H8</f>
        <v>180.7</v>
      </c>
    </row>
    <row r="9" spans="1:10" s="5" customFormat="1" ht="12.75">
      <c r="A9" s="12">
        <f t="shared" si="0"/>
        <v>4</v>
      </c>
      <c r="B9" s="13" t="s">
        <v>26</v>
      </c>
      <c r="C9" s="13" t="s">
        <v>23</v>
      </c>
      <c r="D9" s="13" t="s">
        <v>13</v>
      </c>
      <c r="E9" s="12">
        <v>2004</v>
      </c>
      <c r="F9" s="32"/>
      <c r="G9" s="32"/>
      <c r="H9" s="32">
        <v>83.55</v>
      </c>
      <c r="I9" s="32">
        <v>85.56</v>
      </c>
      <c r="J9" s="33">
        <f>H9+I9</f>
        <v>169.11</v>
      </c>
    </row>
    <row r="10" spans="1:10" s="5" customFormat="1" ht="12.75">
      <c r="A10" s="12">
        <f t="shared" si="0"/>
        <v>5</v>
      </c>
      <c r="B10" s="14" t="s">
        <v>34</v>
      </c>
      <c r="C10" s="14" t="s">
        <v>35</v>
      </c>
      <c r="D10" s="15" t="s">
        <v>28</v>
      </c>
      <c r="E10" s="16">
        <v>2004</v>
      </c>
      <c r="F10" s="34">
        <v>57.25</v>
      </c>
      <c r="G10" s="34">
        <v>81.17</v>
      </c>
      <c r="H10" s="34">
        <v>66.37</v>
      </c>
      <c r="I10" s="34">
        <v>55.99</v>
      </c>
      <c r="J10" s="33">
        <f>G10+H10</f>
        <v>147.54000000000002</v>
      </c>
    </row>
    <row r="11" spans="1:10" s="5" customFormat="1" ht="12.75">
      <c r="A11" s="12">
        <f t="shared" si="0"/>
        <v>6</v>
      </c>
      <c r="B11" s="14" t="s">
        <v>42</v>
      </c>
      <c r="C11" s="14" t="s">
        <v>43</v>
      </c>
      <c r="D11" s="15" t="s">
        <v>10</v>
      </c>
      <c r="E11" s="16">
        <v>2002</v>
      </c>
      <c r="F11" s="34"/>
      <c r="G11" s="34">
        <v>74.03</v>
      </c>
      <c r="H11" s="34"/>
      <c r="I11" s="34">
        <v>71.12</v>
      </c>
      <c r="J11" s="33">
        <f>I11+G11</f>
        <v>145.15</v>
      </c>
    </row>
    <row r="12" spans="1:10" s="5" customFormat="1" ht="12.75">
      <c r="A12" s="12">
        <f t="shared" si="0"/>
        <v>7</v>
      </c>
      <c r="B12" s="13" t="s">
        <v>40</v>
      </c>
      <c r="C12" s="13" t="s">
        <v>23</v>
      </c>
      <c r="D12" s="13" t="s">
        <v>10</v>
      </c>
      <c r="E12" s="12">
        <v>2003</v>
      </c>
      <c r="F12" s="32">
        <v>69.18</v>
      </c>
      <c r="G12" s="32">
        <v>75.36</v>
      </c>
      <c r="H12" s="32">
        <v>57.83</v>
      </c>
      <c r="I12" s="32"/>
      <c r="J12" s="33">
        <f>G12+F12</f>
        <v>144.54000000000002</v>
      </c>
    </row>
    <row r="13" spans="1:10" s="5" customFormat="1" ht="12.75">
      <c r="A13" s="12">
        <f t="shared" si="0"/>
        <v>8</v>
      </c>
      <c r="B13" s="13" t="s">
        <v>36</v>
      </c>
      <c r="C13" s="13" t="s">
        <v>3</v>
      </c>
      <c r="D13" s="13" t="s">
        <v>10</v>
      </c>
      <c r="E13" s="12">
        <v>2004</v>
      </c>
      <c r="F13" s="34">
        <v>69.34</v>
      </c>
      <c r="G13" s="34">
        <v>56.4</v>
      </c>
      <c r="H13" s="34">
        <v>55.89</v>
      </c>
      <c r="I13" s="34">
        <v>70.66</v>
      </c>
      <c r="J13" s="33">
        <f>I13+F13</f>
        <v>140</v>
      </c>
    </row>
    <row r="14" spans="1:10" s="5" customFormat="1" ht="12.75">
      <c r="A14" s="12">
        <f>A13+1</f>
        <v>9</v>
      </c>
      <c r="B14" s="13" t="s">
        <v>22</v>
      </c>
      <c r="C14" s="13" t="s">
        <v>4</v>
      </c>
      <c r="D14" s="13" t="s">
        <v>16</v>
      </c>
      <c r="E14" s="12">
        <v>2003</v>
      </c>
      <c r="F14" s="32">
        <v>58.69</v>
      </c>
      <c r="G14" s="32">
        <v>66.48</v>
      </c>
      <c r="H14" s="32"/>
      <c r="I14" s="32"/>
      <c r="J14" s="33">
        <f>G14+F14</f>
        <v>125.17</v>
      </c>
    </row>
    <row r="15" spans="1:10" s="5" customFormat="1" ht="12.75">
      <c r="A15" s="12">
        <f>A14+1</f>
        <v>10</v>
      </c>
      <c r="B15" s="14" t="s">
        <v>41</v>
      </c>
      <c r="C15" s="14" t="s">
        <v>14</v>
      </c>
      <c r="D15" s="15" t="s">
        <v>10</v>
      </c>
      <c r="E15" s="16">
        <v>2004</v>
      </c>
      <c r="F15" s="32">
        <v>63.16</v>
      </c>
      <c r="G15" s="32">
        <v>61.88</v>
      </c>
      <c r="H15" s="32"/>
      <c r="I15" s="32"/>
      <c r="J15" s="33">
        <f>G15+F15</f>
        <v>125.03999999999999</v>
      </c>
    </row>
    <row r="16" spans="1:10" s="5" customFormat="1" ht="12.75">
      <c r="A16" s="12">
        <f>A15+1</f>
        <v>11</v>
      </c>
      <c r="B16" s="4"/>
      <c r="C16" s="4"/>
      <c r="D16" s="4"/>
      <c r="E16" s="4"/>
      <c r="F16" s="4"/>
      <c r="G16" s="4"/>
      <c r="H16" s="4"/>
      <c r="I16" s="4"/>
      <c r="J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3"/>
      <c r="J47" s="4"/>
      <c r="K47" s="4"/>
      <c r="L47" s="4"/>
      <c r="M47" s="4"/>
    </row>
    <row r="48" spans="1:13" ht="12.75">
      <c r="A48" s="3"/>
      <c r="K48" s="4"/>
      <c r="L48" s="4"/>
      <c r="M48" s="4"/>
    </row>
    <row r="49" spans="1:13" ht="12.75">
      <c r="A49" s="3"/>
      <c r="K49" s="4"/>
      <c r="L49" s="4"/>
      <c r="M49" s="4"/>
    </row>
    <row r="50" spans="1:13" ht="12.75">
      <c r="A50" s="3"/>
      <c r="K50" s="4"/>
      <c r="L50" s="4"/>
      <c r="M50" s="4"/>
    </row>
    <row r="51" spans="1:13" ht="12.75">
      <c r="A51" s="3"/>
      <c r="K51" s="4"/>
      <c r="L51" s="4"/>
      <c r="M51" s="4"/>
    </row>
    <row r="52" spans="1:13" ht="12.75">
      <c r="A52" s="3"/>
      <c r="K52" s="4"/>
      <c r="L52" s="4"/>
      <c r="M52" s="4"/>
    </row>
    <row r="53" spans="1:13" ht="12.75">
      <c r="A53" s="3"/>
      <c r="K53" s="4"/>
      <c r="L53" s="4"/>
      <c r="M53" s="4"/>
    </row>
    <row r="54" spans="1:13" ht="12.75">
      <c r="A54" s="3"/>
      <c r="K54" s="4"/>
      <c r="L54" s="4"/>
      <c r="M54" s="4"/>
    </row>
    <row r="55" spans="1:13" ht="12.75">
      <c r="A55" s="3"/>
      <c r="K55" s="4"/>
      <c r="L55" s="4"/>
      <c r="M55" s="4"/>
    </row>
    <row r="56" spans="1:13" ht="12.75">
      <c r="A56" s="3"/>
      <c r="K56" s="4"/>
      <c r="L56" s="4"/>
      <c r="M56" s="4"/>
    </row>
    <row r="57" spans="1:13" ht="12.75">
      <c r="A57" s="3"/>
      <c r="K57" s="4"/>
      <c r="L57" s="4"/>
      <c r="M57" s="4"/>
    </row>
    <row r="58" spans="1:13" ht="12.75">
      <c r="A58" s="3"/>
      <c r="K58" s="4"/>
      <c r="L58" s="4"/>
      <c r="M58" s="4"/>
    </row>
    <row r="59" spans="11:13" ht="12.75">
      <c r="K59" s="4"/>
      <c r="L59" s="4"/>
      <c r="M59" s="4"/>
    </row>
    <row r="60" spans="11:13" ht="12.75">
      <c r="K60" s="4"/>
      <c r="L60" s="4"/>
      <c r="M60" s="4"/>
    </row>
  </sheetData>
  <sheetProtection/>
  <mergeCells count="7">
    <mergeCell ref="A4:A5"/>
    <mergeCell ref="A1:J2"/>
    <mergeCell ref="A3:J3"/>
    <mergeCell ref="E4:E5"/>
    <mergeCell ref="D4:D5"/>
    <mergeCell ref="C4:C5"/>
    <mergeCell ref="B4:B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.125" style="1" customWidth="1"/>
    <col min="2" max="2" width="14.125" style="3" customWidth="1"/>
    <col min="3" max="3" width="10.125" style="3" customWidth="1"/>
    <col min="4" max="4" width="16.00390625" style="3" customWidth="1"/>
    <col min="5" max="5" width="5.375" style="3" customWidth="1"/>
    <col min="6" max="6" width="9.625" style="3" customWidth="1"/>
    <col min="7" max="10" width="10.25390625" style="3" customWidth="1"/>
    <col min="11" max="22" width="3.375" style="3" customWidth="1"/>
    <col min="23" max="24" width="3.375" style="4" customWidth="1"/>
    <col min="25" max="16384" width="9.125" style="4" customWidth="1"/>
  </cols>
  <sheetData>
    <row r="1" spans="1:22" ht="15" customHeight="1">
      <c r="A1" s="23" t="s">
        <v>37</v>
      </c>
      <c r="B1" s="24"/>
      <c r="C1" s="24"/>
      <c r="D1" s="24"/>
      <c r="E1" s="24"/>
      <c r="F1" s="24"/>
      <c r="G1" s="24"/>
      <c r="H1" s="24"/>
      <c r="I1" s="24"/>
      <c r="J1" s="25"/>
      <c r="K1" s="35"/>
      <c r="L1" s="36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4.25" customHeight="1">
      <c r="A2" s="26"/>
      <c r="B2" s="27"/>
      <c r="C2" s="27"/>
      <c r="D2" s="27"/>
      <c r="E2" s="27"/>
      <c r="F2" s="27"/>
      <c r="G2" s="27"/>
      <c r="H2" s="27"/>
      <c r="I2" s="27"/>
      <c r="J2" s="28"/>
      <c r="K2" s="37"/>
      <c r="L2" s="38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 customHeight="1">
      <c r="A3" s="29" t="s">
        <v>44</v>
      </c>
      <c r="B3" s="29"/>
      <c r="C3" s="29"/>
      <c r="D3" s="29"/>
      <c r="E3" s="29"/>
      <c r="F3" s="29"/>
      <c r="G3" s="29"/>
      <c r="H3" s="29"/>
      <c r="I3" s="29"/>
      <c r="J3" s="29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0" s="2" customFormat="1" ht="12.75">
      <c r="A4" s="22"/>
      <c r="B4" s="31" t="s">
        <v>0</v>
      </c>
      <c r="C4" s="31" t="s">
        <v>1</v>
      </c>
      <c r="D4" s="31" t="s">
        <v>5</v>
      </c>
      <c r="E4" s="30" t="s">
        <v>2</v>
      </c>
      <c r="F4" s="10"/>
      <c r="G4" s="10"/>
      <c r="H4" s="10"/>
      <c r="I4" s="10"/>
      <c r="J4" s="21" t="s">
        <v>9</v>
      </c>
    </row>
    <row r="5" spans="1:10" s="6" customFormat="1" ht="12.75">
      <c r="A5" s="22"/>
      <c r="B5" s="31"/>
      <c r="C5" s="31"/>
      <c r="D5" s="31"/>
      <c r="E5" s="30"/>
      <c r="F5" s="11">
        <v>43477</v>
      </c>
      <c r="G5" s="11">
        <v>43478</v>
      </c>
      <c r="H5" s="11">
        <v>43484</v>
      </c>
      <c r="I5" s="11">
        <v>43485</v>
      </c>
      <c r="J5" s="21" t="s">
        <v>39</v>
      </c>
    </row>
    <row r="6" spans="1:10" s="6" customFormat="1" ht="14.25" customHeight="1">
      <c r="A6" s="12">
        <v>1</v>
      </c>
      <c r="B6" s="13" t="s">
        <v>24</v>
      </c>
      <c r="C6" s="13" t="s">
        <v>25</v>
      </c>
      <c r="D6" s="13" t="s">
        <v>11</v>
      </c>
      <c r="E6" s="12">
        <v>2003</v>
      </c>
      <c r="F6" s="32">
        <v>100</v>
      </c>
      <c r="G6" s="32">
        <v>100</v>
      </c>
      <c r="H6" s="32">
        <v>95.05</v>
      </c>
      <c r="I6" s="32">
        <v>98.38</v>
      </c>
      <c r="J6" s="33">
        <f>G6+F6</f>
        <v>200</v>
      </c>
    </row>
    <row r="7" spans="1:10" s="6" customFormat="1" ht="12" customHeight="1">
      <c r="A7" s="12">
        <f aca="true" t="shared" si="0" ref="A7:A12">A6+1</f>
        <v>2</v>
      </c>
      <c r="B7" s="13" t="s">
        <v>31</v>
      </c>
      <c r="C7" s="13" t="s">
        <v>30</v>
      </c>
      <c r="D7" s="13" t="s">
        <v>28</v>
      </c>
      <c r="E7" s="12">
        <v>2004</v>
      </c>
      <c r="F7" s="32">
        <v>77.03</v>
      </c>
      <c r="G7" s="32">
        <v>58.66</v>
      </c>
      <c r="H7" s="32">
        <v>98.94</v>
      </c>
      <c r="I7" s="32">
        <v>96.5</v>
      </c>
      <c r="J7" s="33">
        <f>I7+H7</f>
        <v>195.44</v>
      </c>
    </row>
    <row r="8" spans="1:10" s="6" customFormat="1" ht="12.75">
      <c r="A8" s="12">
        <f t="shared" si="0"/>
        <v>3</v>
      </c>
      <c r="B8" s="13" t="s">
        <v>21</v>
      </c>
      <c r="C8" s="13" t="s">
        <v>8</v>
      </c>
      <c r="D8" s="13" t="s">
        <v>15</v>
      </c>
      <c r="E8" s="12">
        <v>2003</v>
      </c>
      <c r="F8" s="32"/>
      <c r="G8" s="32">
        <v>89.46</v>
      </c>
      <c r="H8" s="32">
        <v>90.52</v>
      </c>
      <c r="I8" s="32">
        <v>100</v>
      </c>
      <c r="J8" s="33">
        <f>I8+H8</f>
        <v>190.51999999999998</v>
      </c>
    </row>
    <row r="9" spans="1:10" s="6" customFormat="1" ht="12.75">
      <c r="A9" s="12">
        <f t="shared" si="0"/>
        <v>4</v>
      </c>
      <c r="B9" s="17" t="s">
        <v>45</v>
      </c>
      <c r="C9" s="18" t="s">
        <v>19</v>
      </c>
      <c r="D9" s="13" t="s">
        <v>29</v>
      </c>
      <c r="E9" s="12">
        <v>2003</v>
      </c>
      <c r="F9" s="32">
        <v>94.42</v>
      </c>
      <c r="G9" s="32">
        <v>95.57</v>
      </c>
      <c r="H9" s="32">
        <v>93.31</v>
      </c>
      <c r="I9" s="32">
        <v>91.03</v>
      </c>
      <c r="J9" s="33">
        <f>G9+F9</f>
        <v>189.99</v>
      </c>
    </row>
    <row r="10" spans="1:10" s="5" customFormat="1" ht="12.75">
      <c r="A10" s="12">
        <f t="shared" si="0"/>
        <v>5</v>
      </c>
      <c r="B10" s="17" t="s">
        <v>48</v>
      </c>
      <c r="C10" s="17" t="s">
        <v>6</v>
      </c>
      <c r="D10" s="13" t="s">
        <v>16</v>
      </c>
      <c r="E10" s="12">
        <v>2002</v>
      </c>
      <c r="F10" s="32">
        <v>68.92</v>
      </c>
      <c r="G10" s="32">
        <v>87.65</v>
      </c>
      <c r="H10" s="32">
        <v>100</v>
      </c>
      <c r="I10" s="32">
        <v>82.11</v>
      </c>
      <c r="J10" s="33">
        <f>H10+G10</f>
        <v>187.65</v>
      </c>
    </row>
    <row r="11" spans="1:10" s="5" customFormat="1" ht="12.75">
      <c r="A11" s="12">
        <f t="shared" si="0"/>
        <v>6</v>
      </c>
      <c r="B11" s="13" t="s">
        <v>46</v>
      </c>
      <c r="C11" s="13" t="s">
        <v>47</v>
      </c>
      <c r="D11" s="13" t="s">
        <v>29</v>
      </c>
      <c r="E11" s="12">
        <v>2003</v>
      </c>
      <c r="F11" s="32">
        <v>90.9</v>
      </c>
      <c r="G11" s="32">
        <v>68.82</v>
      </c>
      <c r="H11" s="32">
        <v>87.46</v>
      </c>
      <c r="I11" s="32">
        <v>67.5</v>
      </c>
      <c r="J11" s="33">
        <f>H11+F11</f>
        <v>178.36</v>
      </c>
    </row>
    <row r="12" spans="1:10" s="5" customFormat="1" ht="12.75">
      <c r="A12" s="12">
        <f t="shared" si="0"/>
        <v>7</v>
      </c>
      <c r="B12" s="13" t="s">
        <v>32</v>
      </c>
      <c r="C12" s="13" t="s">
        <v>18</v>
      </c>
      <c r="D12" s="13" t="s">
        <v>28</v>
      </c>
      <c r="E12" s="12">
        <v>2002</v>
      </c>
      <c r="F12" s="32">
        <v>72.04</v>
      </c>
      <c r="G12" s="32">
        <v>66.08</v>
      </c>
      <c r="H12" s="32">
        <v>85.15</v>
      </c>
      <c r="I12" s="32">
        <v>88.3</v>
      </c>
      <c r="J12" s="33">
        <f>I12+H12</f>
        <v>173.45</v>
      </c>
    </row>
    <row r="13" s="5" customFormat="1" ht="12.75"/>
    <row r="14" s="5" customFormat="1" ht="12.75"/>
    <row r="15" s="5" customFormat="1" ht="12.75"/>
    <row r="16" s="5" customFormat="1" ht="12.75"/>
    <row r="17" spans="1:2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sheetProtection/>
  <mergeCells count="7">
    <mergeCell ref="C4:C5"/>
    <mergeCell ref="B4:B5"/>
    <mergeCell ref="A4:A5"/>
    <mergeCell ref="A3:J3"/>
    <mergeCell ref="E4:E5"/>
    <mergeCell ref="D4:D5"/>
    <mergeCell ref="A1:J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Александр</cp:lastModifiedBy>
  <cp:lastPrinted>2018-04-17T22:26:06Z</cp:lastPrinted>
  <dcterms:created xsi:type="dcterms:W3CDTF">2008-01-30T12:54:47Z</dcterms:created>
  <dcterms:modified xsi:type="dcterms:W3CDTF">2019-01-21T21:49:28Z</dcterms:modified>
  <cp:category/>
  <cp:version/>
  <cp:contentType/>
  <cp:contentStatus/>
</cp:coreProperties>
</file>